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Backup\オリジナル_office2010_manual\excel2010\function\sample\"/>
    </mc:Choice>
  </mc:AlternateContent>
  <bookViews>
    <workbookView xWindow="120" yWindow="90" windowWidth="19320" windowHeight="9855"/>
  </bookViews>
  <sheets>
    <sheet name="ASC" sheetId="1" r:id="rId1"/>
    <sheet name="CONCATENATE" sheetId="22" r:id="rId2"/>
    <sheet name="DOLLAR" sheetId="2" r:id="rId3"/>
    <sheet name="EXACT" sheetId="4" r:id="rId4"/>
    <sheet name="FIND" sheetId="5" r:id="rId5"/>
    <sheet name="JIS" sheetId="6" r:id="rId6"/>
    <sheet name="LEFT" sheetId="7" r:id="rId7"/>
    <sheet name="LEN" sheetId="8" r:id="rId8"/>
    <sheet name="LOWER" sheetId="9" r:id="rId9"/>
    <sheet name="MID" sheetId="10" r:id="rId10"/>
    <sheet name="NUMBERSTRING" sheetId="11" r:id="rId11"/>
    <sheet name="PROPER" sheetId="12" r:id="rId12"/>
    <sheet name="REPLACE" sheetId="23" r:id="rId13"/>
    <sheet name="REPT" sheetId="13" r:id="rId14"/>
    <sheet name="RIGHT" sheetId="14" r:id="rId15"/>
    <sheet name="SEARCH" sheetId="15" r:id="rId16"/>
    <sheet name="SUBSTITUTE" sheetId="16" r:id="rId17"/>
    <sheet name="TEXT" sheetId="17" r:id="rId18"/>
    <sheet name="TRIM" sheetId="18" r:id="rId19"/>
    <sheet name="UPPER" sheetId="19" r:id="rId20"/>
    <sheet name="VALUE" sheetId="20" r:id="rId21"/>
  </sheets>
  <calcPr calcId="152511"/>
</workbook>
</file>

<file path=xl/calcChain.xml><?xml version="1.0" encoding="utf-8"?>
<calcChain xmlns="http://schemas.openxmlformats.org/spreadsheetml/2006/main">
  <c r="B5" i="19" l="1"/>
  <c r="B4" i="17"/>
  <c r="C4" i="5"/>
  <c r="C4" i="15"/>
  <c r="B4" i="13" l="1"/>
  <c r="C5" i="23"/>
  <c r="C4" i="23"/>
  <c r="B6" i="12"/>
  <c r="B5" i="12"/>
  <c r="B4" i="22" l="1"/>
  <c r="B4" i="20" l="1"/>
  <c r="B4" i="19"/>
  <c r="B4" i="18"/>
  <c r="C4" i="17"/>
  <c r="D4" i="16"/>
  <c r="B4" i="14" l="1"/>
  <c r="B4" i="12"/>
  <c r="B6" i="11" l="1"/>
  <c r="B5" i="11"/>
  <c r="B4" i="11"/>
  <c r="B4" i="10" l="1"/>
  <c r="B5" i="9"/>
  <c r="B4" i="9"/>
  <c r="B5" i="8"/>
  <c r="B4" i="8"/>
  <c r="B5" i="7"/>
  <c r="B4" i="7"/>
  <c r="B5" i="6"/>
  <c r="B4" i="6"/>
  <c r="C5" i="4"/>
  <c r="C4" i="4"/>
  <c r="B4" i="2"/>
  <c r="B7" i="1"/>
  <c r="B6" i="1"/>
</calcChain>
</file>

<file path=xl/sharedStrings.xml><?xml version="1.0" encoding="utf-8"?>
<sst xmlns="http://schemas.openxmlformats.org/spreadsheetml/2006/main" count="106" uniqueCount="79">
  <si>
    <t>ＰＣ</t>
    <phoneticPr fontId="1"/>
  </si>
  <si>
    <t>パソコン</t>
    <phoneticPr fontId="1"/>
  </si>
  <si>
    <t>$マーク付き文字列</t>
    <rPh sb="4" eb="5">
      <t>ツ</t>
    </rPh>
    <rPh sb="6" eb="9">
      <t>モジレツ</t>
    </rPh>
    <phoneticPr fontId="1"/>
  </si>
  <si>
    <t>文字列1</t>
    <rPh sb="0" eb="3">
      <t>モジレツ</t>
    </rPh>
    <phoneticPr fontId="1"/>
  </si>
  <si>
    <t>判定</t>
    <rPh sb="0" eb="2">
      <t>ハンテイ</t>
    </rPh>
    <phoneticPr fontId="1"/>
  </si>
  <si>
    <t>文字列2</t>
    <rPh sb="0" eb="3">
      <t>モジレツ</t>
    </rPh>
    <phoneticPr fontId="1"/>
  </si>
  <si>
    <t>澤田</t>
    <rPh sb="0" eb="2">
      <t>サワダ</t>
    </rPh>
    <phoneticPr fontId="1"/>
  </si>
  <si>
    <t>沢田</t>
    <rPh sb="0" eb="2">
      <t>サワダ</t>
    </rPh>
    <phoneticPr fontId="1"/>
  </si>
  <si>
    <t>SPAN</t>
    <phoneticPr fontId="1"/>
  </si>
  <si>
    <t>検索文字列</t>
    <rPh sb="0" eb="2">
      <t>ケンサク</t>
    </rPh>
    <rPh sb="2" eb="5">
      <t>モジレツ</t>
    </rPh>
    <phoneticPr fontId="1"/>
  </si>
  <si>
    <t>東京都港区六本木</t>
    <rPh sb="0" eb="3">
      <t>トウキョウト</t>
    </rPh>
    <rPh sb="3" eb="5">
      <t>ミナトク</t>
    </rPh>
    <rPh sb="5" eb="8">
      <t>ロッポンギ</t>
    </rPh>
    <phoneticPr fontId="1"/>
  </si>
  <si>
    <t>六本木</t>
    <rPh sb="0" eb="3">
      <t>ロッポンギ</t>
    </rPh>
    <phoneticPr fontId="1"/>
  </si>
  <si>
    <t>位置</t>
    <rPh sb="0" eb="2">
      <t>イチ</t>
    </rPh>
    <phoneticPr fontId="1"/>
  </si>
  <si>
    <t>PC</t>
    <phoneticPr fontId="1"/>
  </si>
  <si>
    <t>ﾊﾟｿｺﾝ</t>
    <phoneticPr fontId="1"/>
  </si>
  <si>
    <t>Network</t>
    <phoneticPr fontId="1"/>
  </si>
  <si>
    <t>文字列</t>
    <rPh sb="0" eb="3">
      <t>モジレツ</t>
    </rPh>
    <phoneticPr fontId="1"/>
  </si>
  <si>
    <t>長さ</t>
    <rPh sb="0" eb="1">
      <t>ナガ</t>
    </rPh>
    <phoneticPr fontId="1"/>
  </si>
  <si>
    <t>東京都港区</t>
    <rPh sb="0" eb="3">
      <t>トウキョウト</t>
    </rPh>
    <rPh sb="3" eb="5">
      <t>ミナトク</t>
    </rPh>
    <phoneticPr fontId="1"/>
  </si>
  <si>
    <t>Network</t>
    <phoneticPr fontId="1"/>
  </si>
  <si>
    <t>NETWORK</t>
    <phoneticPr fontId="1"/>
  </si>
  <si>
    <t>network</t>
    <phoneticPr fontId="1"/>
  </si>
  <si>
    <t>東京都港区六本木</t>
    <rPh sb="0" eb="3">
      <t>トウキョウト</t>
    </rPh>
    <rPh sb="3" eb="5">
      <t>ミナトク</t>
    </rPh>
    <rPh sb="5" eb="8">
      <t>ロッポンギ</t>
    </rPh>
    <phoneticPr fontId="1"/>
  </si>
  <si>
    <t>置換後文字列</t>
    <rPh sb="0" eb="2">
      <t>チカン</t>
    </rPh>
    <rPh sb="2" eb="3">
      <t>ゴ</t>
    </rPh>
    <rPh sb="3" eb="6">
      <t>モジレツ</t>
    </rPh>
    <phoneticPr fontId="1"/>
  </si>
  <si>
    <t>置換文字列</t>
    <rPh sb="0" eb="2">
      <t>チカン</t>
    </rPh>
    <rPh sb="2" eb="5">
      <t>モジレツ</t>
    </rPh>
    <phoneticPr fontId="1"/>
  </si>
  <si>
    <t>神奈川県津久井郡藤野町</t>
    <rPh sb="0" eb="4">
      <t>カナガワケン</t>
    </rPh>
    <rPh sb="8" eb="11">
      <t>フジノマチ</t>
    </rPh>
    <phoneticPr fontId="1"/>
  </si>
  <si>
    <t>相模原市</t>
    <rPh sb="0" eb="4">
      <t>サガミハラシ</t>
    </rPh>
    <phoneticPr fontId="1"/>
  </si>
  <si>
    <t>津久井郡藤野町</t>
    <rPh sb="0" eb="4">
      <t>ツクイグン</t>
    </rPh>
    <rPh sb="4" eb="7">
      <t>フジノマチ</t>
    </rPh>
    <phoneticPr fontId="1"/>
  </si>
  <si>
    <t>使用例</t>
    <rPh sb="0" eb="2">
      <t>シヨウ</t>
    </rPh>
    <rPh sb="2" eb="3">
      <t>レイ</t>
    </rPh>
    <phoneticPr fontId="1"/>
  </si>
  <si>
    <t>空白除去後</t>
    <rPh sb="0" eb="2">
      <t>クウハク</t>
    </rPh>
    <rPh sb="2" eb="4">
      <t>ジョキョ</t>
    </rPh>
    <rPh sb="4" eb="5">
      <t>ゴ</t>
    </rPh>
    <phoneticPr fontId="1"/>
  </si>
  <si>
    <t>span</t>
    <phoneticPr fontId="1"/>
  </si>
  <si>
    <t>数値変換後</t>
    <rPh sb="0" eb="2">
      <t>スウチ</t>
    </rPh>
    <rPh sb="2" eb="5">
      <t>ヘンカンゴ</t>
    </rPh>
    <phoneticPr fontId="1"/>
  </si>
  <si>
    <t>3,500</t>
    <phoneticPr fontId="1"/>
  </si>
  <si>
    <t>文字列操作関数(結果)</t>
    <rPh sb="0" eb="3">
      <t>モジレツ</t>
    </rPh>
    <rPh sb="3" eb="5">
      <t>ソウサ</t>
    </rPh>
    <rPh sb="5" eb="7">
      <t>カンスウ</t>
    </rPh>
    <rPh sb="8" eb="10">
      <t>ケッカ</t>
    </rPh>
    <phoneticPr fontId="1"/>
  </si>
  <si>
    <t>全角の英数カナ文字を半角に変換するASC関数</t>
    <rPh sb="20" eb="22">
      <t>カンスウ</t>
    </rPh>
    <phoneticPr fontId="1"/>
  </si>
  <si>
    <t>複数の文字列を1つの文字列にまとめるCONCATENATE関数</t>
    <rPh sb="29" eb="31">
      <t>カンスウ</t>
    </rPh>
    <phoneticPr fontId="1"/>
  </si>
  <si>
    <t>数値に$マークをつけて文字列に変換するDOLLAR関数</t>
    <phoneticPr fontId="1"/>
  </si>
  <si>
    <t>2つの文字列が同じかどうか判定するEXACT関数</t>
    <phoneticPr fontId="1"/>
  </si>
  <si>
    <t>文字列が他の文字列内で最初に現れる位置を求めるFIND関数</t>
    <phoneticPr fontId="1"/>
  </si>
  <si>
    <t>半角の英数カナ文字を全角に変換するJIS関数</t>
    <phoneticPr fontId="1"/>
  </si>
  <si>
    <t>文字列の先頭から指定された数の文字を求めるLEFT関数</t>
    <phoneticPr fontId="1"/>
  </si>
  <si>
    <t>文字列の長さを求めるLEN関数</t>
    <phoneticPr fontId="1"/>
  </si>
  <si>
    <t>英字を小文字に変換するLOWER関数</t>
    <phoneticPr fontId="1"/>
  </si>
  <si>
    <t>指定した位置から指定した数の文字列を求めるMID関数</t>
    <phoneticPr fontId="1"/>
  </si>
  <si>
    <t>数値を漢数字に変換するNUMBERSTRING関数</t>
    <phoneticPr fontId="1"/>
  </si>
  <si>
    <t>文字列の先頭を大文字に変換するPROPER関数</t>
    <phoneticPr fontId="1"/>
  </si>
  <si>
    <t>指定した回数分文字列を表示するREPT関数</t>
    <phoneticPr fontId="1"/>
  </si>
  <si>
    <t>文字列の末尾から指定された数の文字を求めるRIGHT関数</t>
    <phoneticPr fontId="1"/>
  </si>
  <si>
    <t>指定した文字列が最初に現れる位置を求めるSEARCH関数</t>
    <phoneticPr fontId="1"/>
  </si>
  <si>
    <t>文字列中の指定した文字を置き換えるSUBSTITUTE関数</t>
    <phoneticPr fontId="1"/>
  </si>
  <si>
    <t>数値を文字列に変換するTEXT関数</t>
    <phoneticPr fontId="1"/>
  </si>
  <si>
    <t>不用なスペースを取り除くTRIM関数</t>
    <phoneticPr fontId="1"/>
  </si>
  <si>
    <t>英字を大文字に変換するUPPER関数</t>
    <phoneticPr fontId="1"/>
  </si>
  <si>
    <t>文字列として入力されている数字を数値に変換するVALUE関数</t>
    <phoneticPr fontId="1"/>
  </si>
  <si>
    <t>鈴木</t>
    <rPh sb="0" eb="2">
      <t>スズキ</t>
    </rPh>
    <phoneticPr fontId="1"/>
  </si>
  <si>
    <t>一郎</t>
    <rPh sb="0" eb="2">
      <t>イチロウ</t>
    </rPh>
    <phoneticPr fontId="1"/>
  </si>
  <si>
    <t>結合後文字列</t>
    <rPh sb="0" eb="2">
      <t>ケツゴウ</t>
    </rPh>
    <rPh sb="2" eb="3">
      <t>アト</t>
    </rPh>
    <rPh sb="3" eb="6">
      <t>モジレツ</t>
    </rPh>
    <phoneticPr fontId="1"/>
  </si>
  <si>
    <t>数値</t>
    <rPh sb="0" eb="2">
      <t>スウチ</t>
    </rPh>
    <phoneticPr fontId="1"/>
  </si>
  <si>
    <t>半角変換後</t>
    <rPh sb="0" eb="2">
      <t>ハンカク</t>
    </rPh>
    <rPh sb="2" eb="4">
      <t>ヘンカン</t>
    </rPh>
    <rPh sb="4" eb="5">
      <t>アト</t>
    </rPh>
    <phoneticPr fontId="1"/>
  </si>
  <si>
    <t>全角変換後</t>
    <rPh sb="0" eb="2">
      <t>ゼンカク</t>
    </rPh>
    <rPh sb="2" eb="4">
      <t>ヘンカン</t>
    </rPh>
    <rPh sb="4" eb="5">
      <t>アト</t>
    </rPh>
    <phoneticPr fontId="1"/>
  </si>
  <si>
    <t>取り出した文字列</t>
    <rPh sb="0" eb="1">
      <t>ト</t>
    </rPh>
    <rPh sb="2" eb="3">
      <t>ダ</t>
    </rPh>
    <rPh sb="5" eb="8">
      <t>モジレツ</t>
    </rPh>
    <phoneticPr fontId="1"/>
  </si>
  <si>
    <t>小文字変換後</t>
    <rPh sb="0" eb="3">
      <t>コモジ</t>
    </rPh>
    <rPh sb="3" eb="6">
      <t>ヘンカンゴ</t>
    </rPh>
    <phoneticPr fontId="1"/>
  </si>
  <si>
    <t>ＳＰＡＮ</t>
    <phoneticPr fontId="1"/>
  </si>
  <si>
    <t>漢数字変換後</t>
    <rPh sb="0" eb="3">
      <t>カンスウジ</t>
    </rPh>
    <rPh sb="3" eb="6">
      <t>ヘンカンゴ</t>
    </rPh>
    <phoneticPr fontId="1"/>
  </si>
  <si>
    <t>先頭を大文字に変換</t>
    <rPh sb="0" eb="2">
      <t>セントウ</t>
    </rPh>
    <rPh sb="3" eb="6">
      <t>オオモジ</t>
    </rPh>
    <rPh sb="7" eb="9">
      <t>ヘンカン</t>
    </rPh>
    <phoneticPr fontId="1"/>
  </si>
  <si>
    <t>network japan</t>
    <phoneticPr fontId="1"/>
  </si>
  <si>
    <t>ｊａｐａｎ</t>
    <phoneticPr fontId="1"/>
  </si>
  <si>
    <t>文字列中の指定した位置の文字を置き換えるREPLACE関数</t>
    <rPh sb="3" eb="4">
      <t>ナカ</t>
    </rPh>
    <rPh sb="27" eb="29">
      <t>カンスウ</t>
    </rPh>
    <phoneticPr fontId="1"/>
  </si>
  <si>
    <t>会費：3,000円</t>
    <rPh sb="0" eb="2">
      <t>カイヒ</t>
    </rPh>
    <rPh sb="8" eb="9">
      <t>エン</t>
    </rPh>
    <phoneticPr fontId="1"/>
  </si>
  <si>
    <t>会費：4,000円</t>
    <rPh sb="0" eb="2">
      <t>カイヒ</t>
    </rPh>
    <rPh sb="8" eb="9">
      <t>エン</t>
    </rPh>
    <phoneticPr fontId="1"/>
  </si>
  <si>
    <t>指定回数文表示</t>
    <rPh sb="0" eb="2">
      <t>シテイ</t>
    </rPh>
    <rPh sb="2" eb="4">
      <t>カイスウ</t>
    </rPh>
    <rPh sb="4" eb="5">
      <t>ブン</t>
    </rPh>
    <rPh sb="5" eb="7">
      <t>ヒョウジ</t>
    </rPh>
    <phoneticPr fontId="1"/>
  </si>
  <si>
    <t>＊</t>
    <phoneticPr fontId="1"/>
  </si>
  <si>
    <t>Network</t>
    <phoneticPr fontId="1"/>
  </si>
  <si>
    <t>対象</t>
    <rPh sb="0" eb="2">
      <t>タイショウ</t>
    </rPh>
    <phoneticPr fontId="1"/>
  </si>
  <si>
    <t>work</t>
    <phoneticPr fontId="1"/>
  </si>
  <si>
    <t>文字列変換後</t>
    <rPh sb="0" eb="3">
      <t>モジレツ</t>
    </rPh>
    <rPh sb="3" eb="5">
      <t>ヘンカン</t>
    </rPh>
    <rPh sb="5" eb="6">
      <t>ゴ</t>
    </rPh>
    <phoneticPr fontId="1"/>
  </si>
  <si>
    <t xml:space="preserve">   東京都  港区六本木  </t>
    <rPh sb="3" eb="6">
      <t>トウキョウト</t>
    </rPh>
    <rPh sb="8" eb="10">
      <t>ミナトク</t>
    </rPh>
    <rPh sb="10" eb="13">
      <t>ロッポンギ</t>
    </rPh>
    <phoneticPr fontId="1"/>
  </si>
  <si>
    <t>大文字変換後</t>
    <rPh sb="0" eb="3">
      <t>オオモジ</t>
    </rPh>
    <rPh sb="3" eb="6">
      <t>ヘンカンゴ</t>
    </rPh>
    <phoneticPr fontId="1"/>
  </si>
  <si>
    <t>ｓｐａｎ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</si>
</sst>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14" fontId="0" fillId="0" borderId="2" xfId="0" applyNumberFormat="1" applyBorder="1">
      <alignment vertical="center"/>
    </xf>
    <xf numFmtId="22" fontId="0" fillId="0" borderId="1" xfId="0" applyNumberFormat="1" applyBorder="1">
      <alignment vertical="center"/>
    </xf>
    <xf numFmtId="0" fontId="0" fillId="0" borderId="2" xfId="0" applyNumberFormat="1" applyBorder="1">
      <alignment vertical="center"/>
    </xf>
    <xf numFmtId="3" fontId="0" fillId="0" borderId="1" xfId="0" applyNumberFormat="1" applyBorder="1">
      <alignment vertical="center"/>
    </xf>
    <xf numFmtId="22" fontId="0" fillId="0" borderId="2" xfId="0" applyNumberFormat="1" applyBorder="1">
      <alignment vertical="center"/>
    </xf>
    <xf numFmtId="1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Normal="100" workbookViewId="0"/>
  </sheetViews>
  <sheetFormatPr defaultRowHeight="13.5" x14ac:dyDescent="0.15"/>
  <cols>
    <col min="1" max="1" width="8.25" customWidth="1"/>
    <col min="2" max="2" width="11" customWidth="1"/>
  </cols>
  <sheetData>
    <row r="1" spans="1:2" x14ac:dyDescent="0.15">
      <c r="A1" t="s">
        <v>33</v>
      </c>
    </row>
    <row r="3" spans="1:2" x14ac:dyDescent="0.15">
      <c r="A3" t="s">
        <v>34</v>
      </c>
    </row>
    <row r="5" spans="1:2" x14ac:dyDescent="0.15">
      <c r="A5" s="1" t="s">
        <v>16</v>
      </c>
      <c r="B5" s="1" t="s">
        <v>58</v>
      </c>
    </row>
    <row r="6" spans="1:2" x14ac:dyDescent="0.15">
      <c r="A6" s="2" t="s">
        <v>0</v>
      </c>
      <c r="B6" s="5" t="str">
        <f>ASC(A6)</f>
        <v>PC</v>
      </c>
    </row>
    <row r="7" spans="1:2" x14ac:dyDescent="0.15">
      <c r="A7" s="2" t="s">
        <v>1</v>
      </c>
      <c r="B7" s="3" t="str">
        <f>ASC(A7)</f>
        <v>ﾊﾟｿｺﾝ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17.25" customWidth="1"/>
    <col min="2" max="2" width="16" customWidth="1"/>
  </cols>
  <sheetData>
    <row r="1" spans="1:2" x14ac:dyDescent="0.15">
      <c r="A1" t="s">
        <v>43</v>
      </c>
    </row>
    <row r="3" spans="1:2" x14ac:dyDescent="0.15">
      <c r="A3" s="1" t="s">
        <v>16</v>
      </c>
      <c r="B3" s="1" t="s">
        <v>60</v>
      </c>
    </row>
    <row r="4" spans="1:2" x14ac:dyDescent="0.15">
      <c r="A4" s="5" t="s">
        <v>10</v>
      </c>
      <c r="B4" s="2" t="str">
        <f>MID(A4,4,2)</f>
        <v>港区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6.5" customWidth="1"/>
    <col min="2" max="2" width="19.25" customWidth="1"/>
    <col min="3" max="4" width="9.625" customWidth="1"/>
  </cols>
  <sheetData>
    <row r="1" spans="1:2" x14ac:dyDescent="0.15">
      <c r="A1" t="s">
        <v>44</v>
      </c>
    </row>
    <row r="3" spans="1:2" x14ac:dyDescent="0.15">
      <c r="A3" s="1" t="s">
        <v>57</v>
      </c>
      <c r="B3" s="1" t="s">
        <v>63</v>
      </c>
    </row>
    <row r="4" spans="1:2" x14ac:dyDescent="0.15">
      <c r="A4" s="8">
        <v>12345</v>
      </c>
      <c r="B4" s="6" t="str">
        <f>NUMBERSTRING(A4,1)</f>
        <v>一万二千三百四十五</v>
      </c>
    </row>
    <row r="5" spans="1:2" x14ac:dyDescent="0.15">
      <c r="A5" s="8">
        <v>12345</v>
      </c>
      <c r="B5" s="6" t="str">
        <f>NUMBERSTRING(A5,2)</f>
        <v>壱萬弐阡参百四拾伍</v>
      </c>
    </row>
    <row r="6" spans="1:2" x14ac:dyDescent="0.15">
      <c r="A6" s="5">
        <v>12345</v>
      </c>
      <c r="B6" s="3" t="str">
        <f>NUMBERSTRING(A6,3)</f>
        <v>一二三四五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12.75" customWidth="1"/>
    <col min="2" max="2" width="18.75" customWidth="1"/>
    <col min="3" max="5" width="9.625" customWidth="1"/>
  </cols>
  <sheetData>
    <row r="1" spans="1:2" x14ac:dyDescent="0.15">
      <c r="A1" t="s">
        <v>45</v>
      </c>
    </row>
    <row r="3" spans="1:2" x14ac:dyDescent="0.15">
      <c r="A3" s="1" t="s">
        <v>16</v>
      </c>
      <c r="B3" t="s">
        <v>64</v>
      </c>
    </row>
    <row r="4" spans="1:2" x14ac:dyDescent="0.15">
      <c r="A4" s="7" t="s">
        <v>21</v>
      </c>
      <c r="B4" t="str">
        <f>PROPER(A4)</f>
        <v>Network</v>
      </c>
    </row>
    <row r="5" spans="1:2" x14ac:dyDescent="0.15">
      <c r="A5" s="10" t="s">
        <v>65</v>
      </c>
      <c r="B5" t="str">
        <f>PROPER(A5)</f>
        <v>Network Japan</v>
      </c>
    </row>
    <row r="6" spans="1:2" x14ac:dyDescent="0.15">
      <c r="A6" s="2" t="s">
        <v>66</v>
      </c>
      <c r="B6" s="2" t="str">
        <f>PROPER(A6)</f>
        <v>Ｊａｐａｎ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/>
  </sheetViews>
  <sheetFormatPr defaultRowHeight="13.5" x14ac:dyDescent="0.15"/>
  <cols>
    <col min="1" max="1" width="12.75" customWidth="1"/>
    <col min="2" max="2" width="11" customWidth="1"/>
    <col min="3" max="3" width="13" customWidth="1"/>
  </cols>
  <sheetData>
    <row r="1" spans="1:3" x14ac:dyDescent="0.15">
      <c r="A1" t="s">
        <v>67</v>
      </c>
    </row>
    <row r="3" spans="1:3" x14ac:dyDescent="0.15">
      <c r="A3" s="1" t="s">
        <v>16</v>
      </c>
      <c r="B3" s="1" t="s">
        <v>24</v>
      </c>
      <c r="C3" s="1" t="s">
        <v>23</v>
      </c>
    </row>
    <row r="4" spans="1:3" x14ac:dyDescent="0.15">
      <c r="A4" s="5" t="s">
        <v>68</v>
      </c>
      <c r="B4" s="9">
        <v>3500</v>
      </c>
      <c r="C4" s="2" t="str">
        <f>REPLACE(A4,4,5,B4)</f>
        <v>会費：3500円</v>
      </c>
    </row>
    <row r="5" spans="1:3" x14ac:dyDescent="0.15">
      <c r="A5" s="5" t="s">
        <v>69</v>
      </c>
      <c r="B5" s="2">
        <v>3500</v>
      </c>
      <c r="C5" s="2" t="str">
        <f>REPLACE(A5,4,5,B5)</f>
        <v>会費：3500円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7.125" customWidth="1"/>
    <col min="2" max="2" width="15.125" customWidth="1"/>
    <col min="3" max="5" width="9.625" customWidth="1"/>
  </cols>
  <sheetData>
    <row r="1" spans="1:2" x14ac:dyDescent="0.15">
      <c r="A1" t="s">
        <v>46</v>
      </c>
    </row>
    <row r="3" spans="1:2" x14ac:dyDescent="0.15">
      <c r="A3" s="1" t="s">
        <v>16</v>
      </c>
      <c r="B3" s="1" t="s">
        <v>70</v>
      </c>
    </row>
    <row r="4" spans="1:2" x14ac:dyDescent="0.15">
      <c r="A4" s="5" t="s">
        <v>71</v>
      </c>
      <c r="B4" s="2" t="str">
        <f>REPT(A4,4)</f>
        <v>＊＊＊＊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17.25" customWidth="1"/>
    <col min="2" max="2" width="16" customWidth="1"/>
    <col min="3" max="4" width="10.625" customWidth="1"/>
    <col min="5" max="5" width="6.625" customWidth="1"/>
  </cols>
  <sheetData>
    <row r="1" spans="1:2" x14ac:dyDescent="0.15">
      <c r="A1" t="s">
        <v>47</v>
      </c>
    </row>
    <row r="3" spans="1:2" x14ac:dyDescent="0.15">
      <c r="A3" s="1" t="s">
        <v>16</v>
      </c>
      <c r="B3" s="1" t="s">
        <v>60</v>
      </c>
    </row>
    <row r="4" spans="1:2" x14ac:dyDescent="0.15">
      <c r="A4" s="2" t="s">
        <v>22</v>
      </c>
      <c r="B4" s="5" t="str">
        <f>RIGHT(A4,3)</f>
        <v>六本木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workbookViewId="0"/>
  </sheetViews>
  <sheetFormatPr defaultRowHeight="13.5" x14ac:dyDescent="0.15"/>
  <cols>
    <col min="1" max="1" width="11" customWidth="1"/>
    <col min="2" max="2" width="8.125" customWidth="1"/>
    <col min="3" max="3" width="5.25" customWidth="1"/>
  </cols>
  <sheetData>
    <row r="1" spans="1:3" x14ac:dyDescent="0.15">
      <c r="A1" t="s">
        <v>48</v>
      </c>
    </row>
    <row r="3" spans="1:3" x14ac:dyDescent="0.15">
      <c r="A3" s="1" t="s">
        <v>9</v>
      </c>
      <c r="B3" s="1" t="s">
        <v>73</v>
      </c>
      <c r="C3" s="1" t="s">
        <v>12</v>
      </c>
    </row>
    <row r="4" spans="1:3" x14ac:dyDescent="0.15">
      <c r="A4" s="4" t="s">
        <v>74</v>
      </c>
      <c r="B4" s="5" t="s">
        <v>72</v>
      </c>
      <c r="C4" s="5">
        <f>SEARCH(A4,B4)</f>
        <v>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/>
  </sheetViews>
  <sheetFormatPr defaultRowHeight="13.5" x14ac:dyDescent="0.15"/>
  <cols>
    <col min="1" max="1" width="23.5" customWidth="1"/>
    <col min="2" max="2" width="15.125" customWidth="1"/>
    <col min="3" max="3" width="11" customWidth="1"/>
    <col min="4" max="4" width="17.25" bestFit="1" customWidth="1"/>
  </cols>
  <sheetData>
    <row r="1" spans="1:4" x14ac:dyDescent="0.15">
      <c r="A1" t="s">
        <v>49</v>
      </c>
    </row>
    <row r="3" spans="1:4" x14ac:dyDescent="0.15">
      <c r="A3" s="1" t="s">
        <v>16</v>
      </c>
      <c r="B3" s="1" t="s">
        <v>9</v>
      </c>
      <c r="C3" s="1" t="s">
        <v>24</v>
      </c>
      <c r="D3" s="1" t="s">
        <v>23</v>
      </c>
    </row>
    <row r="4" spans="1:4" x14ac:dyDescent="0.15">
      <c r="A4" s="3" t="s">
        <v>25</v>
      </c>
      <c r="B4" s="2" t="s">
        <v>27</v>
      </c>
      <c r="C4" s="2" t="s">
        <v>26</v>
      </c>
      <c r="D4" s="2" t="str">
        <f>SUBSTITUTE(A4,B4,C4)</f>
        <v>神奈川県相模原市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workbookViewId="0"/>
  </sheetViews>
  <sheetFormatPr defaultRowHeight="13.5" x14ac:dyDescent="0.15"/>
  <cols>
    <col min="1" max="1" width="5.875" customWidth="1"/>
    <col min="2" max="2" width="13" customWidth="1"/>
    <col min="3" max="3" width="14.375" bestFit="1" customWidth="1"/>
  </cols>
  <sheetData>
    <row r="1" spans="1:3" x14ac:dyDescent="0.15">
      <c r="A1" t="s">
        <v>50</v>
      </c>
    </row>
    <row r="3" spans="1:3" x14ac:dyDescent="0.15">
      <c r="A3" s="1" t="s">
        <v>57</v>
      </c>
      <c r="B3" s="1" t="s">
        <v>75</v>
      </c>
      <c r="C3" s="1" t="s">
        <v>28</v>
      </c>
    </row>
    <row r="4" spans="1:3" x14ac:dyDescent="0.15">
      <c r="A4" s="9">
        <v>1500</v>
      </c>
      <c r="B4" s="2" t="str">
        <f>TEXT(A4,"\#,##0")</f>
        <v>¥1,500</v>
      </c>
      <c r="C4" s="2" t="str">
        <f>"時給：" &amp; B4 &amp; "/H"</f>
        <v>時給：¥1,500/H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22" customWidth="1"/>
    <col min="2" max="2" width="17.875" customWidth="1"/>
    <col min="3" max="3" width="10.625" customWidth="1"/>
  </cols>
  <sheetData>
    <row r="1" spans="1:2" x14ac:dyDescent="0.15">
      <c r="A1" t="s">
        <v>51</v>
      </c>
    </row>
    <row r="3" spans="1:2" x14ac:dyDescent="0.15">
      <c r="A3" s="1" t="s">
        <v>16</v>
      </c>
      <c r="B3" s="1" t="s">
        <v>29</v>
      </c>
    </row>
    <row r="4" spans="1:2" x14ac:dyDescent="0.15">
      <c r="A4" s="3" t="s">
        <v>76</v>
      </c>
      <c r="B4" s="2" t="str">
        <f>TRIM(A4)</f>
        <v>東京都 港区六本木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8.25" customWidth="1"/>
    <col min="2" max="2" width="13" customWidth="1"/>
  </cols>
  <sheetData>
    <row r="1" spans="1:2" x14ac:dyDescent="0.15">
      <c r="A1" t="s">
        <v>35</v>
      </c>
    </row>
    <row r="3" spans="1:2" x14ac:dyDescent="0.15">
      <c r="A3" s="1" t="s">
        <v>16</v>
      </c>
      <c r="B3" s="1" t="s">
        <v>56</v>
      </c>
    </row>
    <row r="4" spans="1:2" x14ac:dyDescent="0.15">
      <c r="A4" s="3" t="s">
        <v>54</v>
      </c>
      <c r="B4" s="11" t="str">
        <f>CONCATENATE(A4," ",A5)</f>
        <v>鈴木 一郎</v>
      </c>
    </row>
    <row r="5" spans="1:2" x14ac:dyDescent="0.15">
      <c r="A5" s="3" t="s">
        <v>55</v>
      </c>
      <c r="B5" s="12"/>
    </row>
  </sheetData>
  <mergeCells count="1">
    <mergeCell ref="B4:B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8.25" customWidth="1"/>
    <col min="2" max="2" width="7.125" customWidth="1"/>
  </cols>
  <sheetData>
    <row r="1" spans="1:2" x14ac:dyDescent="0.15">
      <c r="A1" t="s">
        <v>52</v>
      </c>
    </row>
    <row r="3" spans="1:2" x14ac:dyDescent="0.15">
      <c r="A3" s="1" t="s">
        <v>16</v>
      </c>
      <c r="B3" s="1" t="s">
        <v>77</v>
      </c>
    </row>
    <row r="4" spans="1:2" x14ac:dyDescent="0.15">
      <c r="A4" s="6" t="s">
        <v>30</v>
      </c>
      <c r="B4" s="8" t="str">
        <f>UPPER(A4)</f>
        <v>SPAN</v>
      </c>
    </row>
    <row r="5" spans="1:2" x14ac:dyDescent="0.15">
      <c r="A5" s="3" t="s">
        <v>78</v>
      </c>
      <c r="B5" s="5" t="str">
        <f>UPPER(A5)</f>
        <v>ＳＰＡＮ</v>
      </c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8.25" customWidth="1"/>
    <col min="2" max="2" width="11" customWidth="1"/>
  </cols>
  <sheetData>
    <row r="1" spans="1:2" x14ac:dyDescent="0.15">
      <c r="A1" t="s">
        <v>53</v>
      </c>
    </row>
    <row r="3" spans="1:2" x14ac:dyDescent="0.15">
      <c r="A3" s="1" t="s">
        <v>16</v>
      </c>
      <c r="B3" s="1" t="s">
        <v>31</v>
      </c>
    </row>
    <row r="4" spans="1:2" x14ac:dyDescent="0.15">
      <c r="A4" s="4" t="s">
        <v>32</v>
      </c>
      <c r="B4" s="2">
        <f>VALUE(A4)</f>
        <v>3500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8.25" customWidth="1"/>
    <col min="2" max="2" width="17.375" customWidth="1"/>
    <col min="3" max="5" width="9.625" customWidth="1"/>
  </cols>
  <sheetData>
    <row r="1" spans="1:2" x14ac:dyDescent="0.15">
      <c r="A1" t="s">
        <v>36</v>
      </c>
    </row>
    <row r="3" spans="1:2" x14ac:dyDescent="0.15">
      <c r="A3" s="1" t="s">
        <v>57</v>
      </c>
      <c r="B3" s="1" t="s">
        <v>2</v>
      </c>
    </row>
    <row r="4" spans="1:2" x14ac:dyDescent="0.15">
      <c r="A4" s="5">
        <v>3500</v>
      </c>
      <c r="B4" s="2" t="str">
        <f>USDOLLAR(A4,0)</f>
        <v>$3,500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workbookViewId="0"/>
  </sheetViews>
  <sheetFormatPr defaultRowHeight="13.5" x14ac:dyDescent="0.15"/>
  <cols>
    <col min="1" max="2" width="8.125" customWidth="1"/>
    <col min="3" max="3" width="6.75" customWidth="1"/>
  </cols>
  <sheetData>
    <row r="1" spans="1:5" x14ac:dyDescent="0.15">
      <c r="A1" t="s">
        <v>37</v>
      </c>
    </row>
    <row r="3" spans="1:5" x14ac:dyDescent="0.15">
      <c r="A3" s="1" t="s">
        <v>3</v>
      </c>
      <c r="B3" s="1" t="s">
        <v>5</v>
      </c>
      <c r="C3" s="1" t="s">
        <v>4</v>
      </c>
    </row>
    <row r="4" spans="1:5" x14ac:dyDescent="0.15">
      <c r="A4" s="4" t="s">
        <v>6</v>
      </c>
      <c r="B4" s="5" t="s">
        <v>7</v>
      </c>
      <c r="C4" s="5" t="b">
        <f>EXACT(A4,B4)</f>
        <v>0</v>
      </c>
    </row>
    <row r="5" spans="1:5" x14ac:dyDescent="0.15">
      <c r="A5" s="4" t="s">
        <v>8</v>
      </c>
      <c r="B5" s="5" t="s">
        <v>8</v>
      </c>
      <c r="C5" s="4" t="b">
        <f>EXACT(A5,B5)</f>
        <v>1</v>
      </c>
      <c r="D5" s="5"/>
      <c r="E5" s="5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workbookViewId="0"/>
  </sheetViews>
  <sheetFormatPr defaultRowHeight="13.5" x14ac:dyDescent="0.15"/>
  <cols>
    <col min="1" max="1" width="17.25" customWidth="1"/>
    <col min="2" max="2" width="11" customWidth="1"/>
    <col min="3" max="3" width="5.25" customWidth="1"/>
    <col min="4" max="5" width="9.625" customWidth="1"/>
  </cols>
  <sheetData>
    <row r="1" spans="1:3" x14ac:dyDescent="0.15">
      <c r="A1" t="s">
        <v>38</v>
      </c>
    </row>
    <row r="3" spans="1:3" x14ac:dyDescent="0.15">
      <c r="A3" s="1" t="s">
        <v>9</v>
      </c>
      <c r="B3" s="1" t="s">
        <v>73</v>
      </c>
      <c r="C3" s="1" t="s">
        <v>12</v>
      </c>
    </row>
    <row r="4" spans="1:3" x14ac:dyDescent="0.15">
      <c r="A4" s="5" t="s">
        <v>11</v>
      </c>
      <c r="B4" s="2" t="s">
        <v>10</v>
      </c>
      <c r="C4" s="2">
        <f>FIND(A4,B4)</f>
        <v>6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7.125" customWidth="1"/>
    <col min="2" max="2" width="11" customWidth="1"/>
  </cols>
  <sheetData>
    <row r="1" spans="1:2" x14ac:dyDescent="0.15">
      <c r="A1" t="s">
        <v>39</v>
      </c>
    </row>
    <row r="3" spans="1:2" x14ac:dyDescent="0.15">
      <c r="A3" s="1" t="s">
        <v>16</v>
      </c>
      <c r="B3" s="1" t="s">
        <v>59</v>
      </c>
    </row>
    <row r="4" spans="1:2" x14ac:dyDescent="0.15">
      <c r="A4" s="3" t="s">
        <v>13</v>
      </c>
      <c r="B4" s="5" t="str">
        <f>DBCS(A4)</f>
        <v>ＰＣ</v>
      </c>
    </row>
    <row r="5" spans="1:2" x14ac:dyDescent="0.15">
      <c r="A5" s="3" t="s">
        <v>14</v>
      </c>
      <c r="B5" s="5" t="str">
        <f>DBCS(A5)</f>
        <v>パソコン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17.25" customWidth="1"/>
    <col min="2" max="2" width="16" customWidth="1"/>
    <col min="3" max="5" width="9.625" customWidth="1"/>
  </cols>
  <sheetData>
    <row r="1" spans="1:2" x14ac:dyDescent="0.15">
      <c r="A1" t="s">
        <v>40</v>
      </c>
    </row>
    <row r="3" spans="1:2" x14ac:dyDescent="0.15">
      <c r="A3" s="1" t="s">
        <v>16</v>
      </c>
      <c r="B3" s="1" t="s">
        <v>60</v>
      </c>
    </row>
    <row r="4" spans="1:2" x14ac:dyDescent="0.15">
      <c r="A4" s="3" t="s">
        <v>10</v>
      </c>
      <c r="B4" s="5" t="str">
        <f>LEFT(A4,3)</f>
        <v>東京都</v>
      </c>
    </row>
    <row r="5" spans="1:2" x14ac:dyDescent="0.15">
      <c r="A5" s="3" t="s">
        <v>15</v>
      </c>
      <c r="B5" s="5" t="str">
        <f>LEFT(A5,3)</f>
        <v>Net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11" customWidth="1"/>
    <col min="2" max="2" width="4.75" customWidth="1"/>
  </cols>
  <sheetData>
    <row r="1" spans="1:2" x14ac:dyDescent="0.15">
      <c r="A1" t="s">
        <v>41</v>
      </c>
    </row>
    <row r="3" spans="1:2" x14ac:dyDescent="0.15">
      <c r="A3" s="1" t="s">
        <v>16</v>
      </c>
      <c r="B3" s="1" t="s">
        <v>17</v>
      </c>
    </row>
    <row r="4" spans="1:2" x14ac:dyDescent="0.15">
      <c r="A4" s="5" t="s">
        <v>18</v>
      </c>
      <c r="B4" s="2">
        <f>LEN(A4)</f>
        <v>5</v>
      </c>
    </row>
    <row r="5" spans="1:2" x14ac:dyDescent="0.15">
      <c r="A5" s="5" t="s">
        <v>19</v>
      </c>
      <c r="B5" s="2">
        <f>LEN(A5)</f>
        <v>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9.875" customWidth="1"/>
    <col min="2" max="2" width="13" customWidth="1"/>
    <col min="3" max="4" width="9.625" customWidth="1"/>
  </cols>
  <sheetData>
    <row r="1" spans="1:2" x14ac:dyDescent="0.15">
      <c r="A1" t="s">
        <v>42</v>
      </c>
    </row>
    <row r="3" spans="1:2" x14ac:dyDescent="0.15">
      <c r="A3" s="1" t="s">
        <v>16</v>
      </c>
      <c r="B3" s="1" t="s">
        <v>61</v>
      </c>
    </row>
    <row r="4" spans="1:2" x14ac:dyDescent="0.15">
      <c r="A4" s="5" t="s">
        <v>20</v>
      </c>
      <c r="B4" s="2" t="str">
        <f>LOWER(A4)</f>
        <v>network</v>
      </c>
    </row>
    <row r="5" spans="1:2" x14ac:dyDescent="0.15">
      <c r="A5" s="5" t="s">
        <v>62</v>
      </c>
      <c r="B5" s="2" t="str">
        <f>LOWER(A5)</f>
        <v>ｓｐａｎ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ASC</vt:lpstr>
      <vt:lpstr>CONCATENATE</vt:lpstr>
      <vt:lpstr>DOLLAR</vt:lpstr>
      <vt:lpstr>EXACT</vt:lpstr>
      <vt:lpstr>FIND</vt:lpstr>
      <vt:lpstr>JIS</vt:lpstr>
      <vt:lpstr>LEFT</vt:lpstr>
      <vt:lpstr>LEN</vt:lpstr>
      <vt:lpstr>LOWER</vt:lpstr>
      <vt:lpstr>MID</vt:lpstr>
      <vt:lpstr>NUMBERSTRING</vt:lpstr>
      <vt:lpstr>PROPER</vt:lpstr>
      <vt:lpstr>REPLACE</vt:lpstr>
      <vt:lpstr>REPT</vt:lpstr>
      <vt:lpstr>RIGHT</vt:lpstr>
      <vt:lpstr>SEARCH</vt:lpstr>
      <vt:lpstr>SUBSTITUTE</vt:lpstr>
      <vt:lpstr>TEXT</vt:lpstr>
      <vt:lpstr>TRIM</vt:lpstr>
      <vt:lpstr>UPPER</vt:lpstr>
      <vt:lpstr>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2011-10-06T07:17:14Z</dcterms:created>
  <dcterms:modified xsi:type="dcterms:W3CDTF">2016-05-02T19:42:15Z</dcterms:modified>
</cp:coreProperties>
</file>